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airey\Desktop\"/>
    </mc:Choice>
  </mc:AlternateContent>
  <bookViews>
    <workbookView xWindow="0" yWindow="0" windowWidth="16457" windowHeight="5254"/>
  </bookViews>
  <sheets>
    <sheet name="Sheet1" sheetId="1" r:id="rId1"/>
    <sheet name="Sheet2" sheetId="2" r:id="rId2"/>
    <sheet name="Sheet3" sheetId="3" r:id="rId3"/>
  </sheets>
  <calcPr calcId="162913"/>
  <extLst>
    <ext uri="GoogleSheetsCustomDataVersion2">
      <go:sheetsCustomData xmlns:go="http://customooxmlschemas.google.com/" r:id="rId7" roundtripDataChecksum="LQVlnvyFsUwNdQMBxlof3Qsn7dC2oQsnK0cCH4ndRgA="/>
    </ext>
  </extLst>
</workbook>
</file>

<file path=xl/calcChain.xml><?xml version="1.0" encoding="utf-8"?>
<calcChain xmlns="http://schemas.openxmlformats.org/spreadsheetml/2006/main">
  <c r="G4" i="2" l="1"/>
  <c r="G3" i="2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47" i="1" l="1"/>
  <c r="G49" i="1" s="1"/>
</calcChain>
</file>

<file path=xl/sharedStrings.xml><?xml version="1.0" encoding="utf-8"?>
<sst xmlns="http://schemas.openxmlformats.org/spreadsheetml/2006/main" count="242" uniqueCount="114">
  <si>
    <t>Meal Plan Selection Worksheet</t>
  </si>
  <si>
    <t xml:space="preserve">This worksheet allows you to map out the type of meals and all the extras you buy so that you can estimate the best meal plan option for you. </t>
  </si>
  <si>
    <r>
      <rPr>
        <b/>
        <sz val="14"/>
        <color theme="1"/>
        <rFont val="Calibri"/>
      </rPr>
      <t xml:space="preserve">THE DINER                        </t>
    </r>
    <r>
      <rPr>
        <sz val="14"/>
        <color theme="1"/>
        <rFont val="Calibri"/>
      </rPr>
      <t>Sample Items</t>
    </r>
  </si>
  <si>
    <t>number of times per week you would eat this type of meal on campus</t>
  </si>
  <si>
    <t>approx. cost</t>
  </si>
  <si>
    <t xml:space="preserve">2 pancakes, scrambled eggs, 1 bacon, and hash browns </t>
  </si>
  <si>
    <t>x</t>
  </si>
  <si>
    <t>=</t>
  </si>
  <si>
    <t>Scrambled tofu, banana</t>
  </si>
  <si>
    <t>Scrambled eggs, hash browns and banana</t>
  </si>
  <si>
    <t>Breakfast burrito (grab &amp; go)</t>
  </si>
  <si>
    <t>Yogurt parfait with fresh fruit and granola</t>
  </si>
  <si>
    <t>Core Power (protein drink)</t>
  </si>
  <si>
    <t>Cereal w/ Milk</t>
  </si>
  <si>
    <t>Hot Cereal Bar</t>
  </si>
  <si>
    <t xml:space="preserve">Toasted bagel with cream cheese </t>
  </si>
  <si>
    <t xml:space="preserve">Farro &amp; vegetable bowl </t>
  </si>
  <si>
    <t xml:space="preserve">Grilled cheese sandwich and soup </t>
  </si>
  <si>
    <t>Veggie wrap (grab &amp; go)</t>
  </si>
  <si>
    <t>Chicken, beans &amp; rice taco salad</t>
  </si>
  <si>
    <t>Large Salad (salad bar)</t>
  </si>
  <si>
    <t xml:space="preserve">BBQ turkey lettuce burger &amp; sweet potato fries </t>
  </si>
  <si>
    <t xml:space="preserve">Turkey Deli Sandwich with chips </t>
  </si>
  <si>
    <t xml:space="preserve">Full order chicken strips &amp; fries </t>
  </si>
  <si>
    <t xml:space="preserve">Vegan Peanut Butter &amp; Jelly &amp; Fruit Cup </t>
  </si>
  <si>
    <t>apple slices and baby carrots or string cheese</t>
  </si>
  <si>
    <t>Grilled lemon chicken, wild rice pilaf &amp; vegetables</t>
  </si>
  <si>
    <t>Chicken Parmeasan w/ pasta &amp; veggies</t>
  </si>
  <si>
    <t>Black bean &amp; avocado tostada</t>
  </si>
  <si>
    <t>Beef Brisket w/ seasonal veggies &amp; rice</t>
  </si>
  <si>
    <t>Sesame ginger tofu and white rice</t>
  </si>
  <si>
    <t>Ravioli with marinara and bread sticks</t>
  </si>
  <si>
    <t>Soup of the day</t>
  </si>
  <si>
    <t>DIVERSIONS CAFÉ, OPPENHEIMER CAFÉ,</t>
  </si>
  <si>
    <t>number of times per week you would eat this type of item on campus</t>
  </si>
  <si>
    <t xml:space="preserve">LILLIS CAFÉ, THE CELLAR, MARKET                </t>
  </si>
  <si>
    <t>16 oz latte from Diversions Café w/ syrup &amp; oat millk</t>
  </si>
  <si>
    <t xml:space="preserve">A smoothie from Lillis Café </t>
  </si>
  <si>
    <t>A pastry from café</t>
  </si>
  <si>
    <t>16 oz Iced Tea</t>
  </si>
  <si>
    <t>22 oz fountain drink</t>
  </si>
  <si>
    <t>Large bag of tortilla chips &amp; salsa (from market)</t>
  </si>
  <si>
    <t>Ben &amp; Jerry's pint (market)</t>
  </si>
  <si>
    <t>Amy's frozen raviolis / frozen meal (from market)</t>
  </si>
  <si>
    <t>One scoop of ice cream</t>
  </si>
  <si>
    <t>2 slices cheese pizza</t>
  </si>
  <si>
    <t>Gold Peak Tea</t>
  </si>
  <si>
    <t>Total estimated weekly spending</t>
  </si>
  <si>
    <t>Multiply by the number of weeks per semester</t>
  </si>
  <si>
    <t>Estimated spending per semester</t>
  </si>
  <si>
    <t>Match this figure with the Meal Plan that has the right amount of funds for your on-campus dining</t>
  </si>
  <si>
    <t>Dining Dollars/</t>
  </si>
  <si>
    <t>Meal Plan</t>
  </si>
  <si>
    <t>Semester</t>
  </si>
  <si>
    <t xml:space="preserve">Plan A </t>
  </si>
  <si>
    <t>* Meal prices do not include drinks except where noted.</t>
  </si>
  <si>
    <t xml:space="preserve">Plan B </t>
  </si>
  <si>
    <t xml:space="preserve">Plan C </t>
  </si>
  <si>
    <t xml:space="preserve">Plan D </t>
  </si>
  <si>
    <t xml:space="preserve">Plan E </t>
  </si>
  <si>
    <t>Off-Campus</t>
  </si>
  <si>
    <t>Spending off campus</t>
  </si>
  <si>
    <t>When completing the worksheet above, keep in mind that most students enjoy eating off campus several times a week, especially on weekends, and may purchase some snacks or other food items at the grocery store.</t>
  </si>
  <si>
    <t>This worksheet allows you to map out the type of meals and all the extras you buy so that you can estimate the best meal plan option for you.</t>
  </si>
  <si>
    <t>THE DINER SAMPLE MEALS*</t>
  </si>
  <si>
    <t>number of times a week you would eat this type of meal on campus</t>
  </si>
  <si>
    <t>Pancakes with scrambled eggs, bacon, and hash browns or</t>
  </si>
  <si>
    <t>X</t>
  </si>
  <si>
    <t>Cheesy eggs, hash browns and fresh fruit</t>
  </si>
  <si>
    <t>Egg and cheddar breakfast sandwich or</t>
  </si>
  <si>
    <t>+</t>
  </si>
  <si>
    <t xml:space="preserve">Hot Cereal Bar or </t>
  </si>
  <si>
    <t>Spicy chicken teriyaki with white rice and ginger sesame slaw or</t>
  </si>
  <si>
    <t xml:space="preserve">Pistachio crusted cod with mashed potatoes </t>
  </si>
  <si>
    <t>Grilled cheese sandwich and bowl of soup or</t>
  </si>
  <si>
    <t>Feta with sundried tomato and pesto wrap</t>
  </si>
  <si>
    <t>Ramen, or</t>
  </si>
  <si>
    <t>Cliff bar and a fresh fruit</t>
  </si>
  <si>
    <t>Fried chicken with mashed potatoes and slow cooked greens or</t>
  </si>
  <si>
    <t>Slow cooked flank steak with fresh roasted vegetables and oven roasted red potatoes</t>
  </si>
  <si>
    <t>Sesame ginger tofu and vegetarian fried rice or</t>
  </si>
  <si>
    <t>Half order of ravioli with a small salad</t>
  </si>
  <si>
    <t>Bowl of soup of the day, or</t>
  </si>
  <si>
    <t>Vegan chick peas with peanut sauce</t>
  </si>
  <si>
    <t>THE CELLAR; DIVERSIONS CAFE; OPPENHEIMER CAFÉ* SAMPLE ITEMS*</t>
  </si>
  <si>
    <t>espresso drinks (mochas, lattes, etc.)</t>
  </si>
  <si>
    <t>blended coffee drinks or smoothies</t>
  </si>
  <si>
    <t>a pastry with your espresso</t>
  </si>
  <si>
    <t>bottled water, tea or soda</t>
  </si>
  <si>
    <t>a glass of milk</t>
  </si>
  <si>
    <t>fountain drinks</t>
  </si>
  <si>
    <t>speciality drinks (energy drinks, organic drinks)</t>
  </si>
  <si>
    <t>frozen yogurt</t>
  </si>
  <si>
    <t>whole pizza from The Cellar</t>
  </si>
  <si>
    <t>snacks from the C-Store</t>
  </si>
  <si>
    <t>TOTAL WEEKLY SPENDING</t>
  </si>
  <si>
    <t xml:space="preserve"> =</t>
  </si>
  <si>
    <t xml:space="preserve"> X 16</t>
  </si>
  <si>
    <t>ESTIMATED SPENDING PER SEMESTER</t>
  </si>
  <si>
    <t>Spending off campus; when completing the worksheet above keep in mind that most students enjoy eatting off campus several</t>
  </si>
  <si>
    <t>times a week, especially on weekends, and may purchase some snacks or other food items at the grocery store.</t>
  </si>
  <si>
    <t>* Meal prices do not inclulde drinks except where noted.</t>
  </si>
  <si>
    <t>Meal Plans</t>
  </si>
  <si>
    <t>Dining Dollars / Semester</t>
  </si>
  <si>
    <t>Light</t>
  </si>
  <si>
    <t>Medium</t>
  </si>
  <si>
    <t>Hearty</t>
  </si>
  <si>
    <t>Mega</t>
  </si>
  <si>
    <t>Chicken teriyaki with white rice and veggies</t>
  </si>
  <si>
    <t xml:space="preserve">2024/25 meal plans </t>
  </si>
  <si>
    <t>Vegan Hummus Sandwich &amp; Fritos</t>
  </si>
  <si>
    <t>Buttermilk fried chicken with mashed potatoes and steamed broccoli</t>
  </si>
  <si>
    <t>Tonkotsu Ramen Bowl (from market)</t>
  </si>
  <si>
    <t>Bagel sandwich with bacon from Lillis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</si>
</sst>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>
    <font>
      <sz val="11"/>
      <color theme="1"/>
      <name val="Calibri"/>
      <scheme val="minor"/>
    </font>
    <font>
      <sz val="28"/>
      <color theme="0"/>
      <name val="Calibri"/>
    </font>
    <font>
      <sz val="11"/>
      <color theme="1"/>
      <name val="Calibri"/>
    </font>
    <font>
      <sz val="11"/>
      <color theme="0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Gill Sans"/>
    </font>
    <font>
      <b/>
      <sz val="11"/>
      <color theme="0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0033"/>
        <bgColor rgb="FF990033"/>
      </patternFill>
    </fill>
    <fill>
      <patternFill patternType="solid">
        <fgColor theme="0"/>
        <bgColor theme="0"/>
      </patternFill>
    </fill>
  </fills>
  <borders count="99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medium">
        <color rgb="FF7F7F7F"/>
      </top>
      <bottom style="thick">
        <color rgb="FF000000"/>
      </bottom>
      <diagonal/>
    </border>
    <border>
      <left style="thin">
        <color rgb="FF7F7F7F"/>
      </left>
      <right style="thick">
        <color rgb="FF000000"/>
      </right>
      <top style="thick">
        <color rgb="FF000000"/>
      </top>
      <bottom style="thin">
        <color rgb="FF7F7F7F"/>
      </bottom>
      <diagonal/>
    </border>
    <border>
      <left style="thick">
        <color rgb="FF000000"/>
      </left>
      <right style="thin">
        <color rgb="FF7F7F7F"/>
      </right>
      <top style="thick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rgb="FF000000"/>
      </top>
      <bottom style="thin">
        <color rgb="FF7F7F7F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thin">
        <color rgb="FF7F7F7F"/>
      </bottom>
      <diagonal/>
    </border>
    <border>
      <left style="thick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ck">
        <color rgb="FF000000"/>
      </right>
      <top/>
      <bottom style="thin">
        <color rgb="FF7F7F7F"/>
      </bottom>
      <diagonal/>
    </border>
    <border>
      <left style="thick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000000"/>
      </right>
      <top style="medium">
        <color rgb="FF7F7F7F"/>
      </top>
      <bottom style="thin">
        <color rgb="FF7F7F7F"/>
      </bottom>
      <diagonal/>
    </border>
    <border>
      <left/>
      <right/>
      <top/>
      <bottom style="thick">
        <color rgb="FF000000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thick">
        <color rgb="FF000000"/>
      </bottom>
      <diagonal/>
    </border>
    <border>
      <left style="thick">
        <color rgb="FF000000"/>
      </left>
      <right style="thin">
        <color rgb="FF7F7F7F"/>
      </right>
      <top style="thin">
        <color rgb="FF7F7F7F"/>
      </top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rgb="FF00000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000000"/>
      </right>
      <top/>
      <bottom style="thin">
        <color rgb="FF999999"/>
      </bottom>
      <diagonal/>
    </border>
    <border>
      <left/>
      <right style="thin">
        <color rgb="FF7F7F7F"/>
      </right>
      <top/>
      <bottom style="thin">
        <color rgb="FF999999"/>
      </bottom>
      <diagonal/>
    </border>
    <border>
      <left style="thick">
        <color rgb="FF000000"/>
      </left>
      <right style="thin">
        <color rgb="FF7F7F7F"/>
      </right>
      <top/>
      <bottom/>
      <diagonal/>
    </border>
    <border>
      <left style="thin">
        <color rgb="FF7F7F7F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7F7F7F"/>
      </right>
      <top/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/>
      <bottom style="thick">
        <color rgb="FF000000"/>
      </bottom>
      <diagonal/>
    </border>
    <border>
      <left style="thick">
        <color rgb="FF000000"/>
      </left>
      <right style="thin">
        <color rgb="FF7F7F7F"/>
      </right>
      <top style="thick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ck">
        <color rgb="FF000000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medium">
        <color rgb="FF7F7F7F"/>
      </bottom>
      <diagonal/>
    </border>
    <border>
      <left style="thick">
        <color rgb="FF000000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/>
      <right/>
      <top/>
      <bottom/>
      <diagonal/>
    </border>
    <border>
      <left style="thin">
        <color rgb="FF7F7F7F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7F7F7F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7F7F7F"/>
      </right>
      <top style="thick">
        <color rgb="FF000000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ck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ck">
        <color rgb="FF000000"/>
      </right>
      <top style="thin">
        <color rgb="FF7F7F7F"/>
      </top>
      <bottom/>
      <diagonal/>
    </border>
    <border>
      <left style="thin">
        <color rgb="FF7F7F7F"/>
      </left>
      <right style="thick">
        <color rgb="FF000000"/>
      </right>
      <top style="medium">
        <color rgb="FF7F7F7F"/>
      </top>
      <bottom style="thin">
        <color rgb="FF000000"/>
      </bottom>
      <diagonal/>
    </border>
    <border>
      <left style="thick">
        <color rgb="FF000000"/>
      </left>
      <right style="thin">
        <color rgb="FF7F7F7F"/>
      </right>
      <top style="medium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7F7F7F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/>
      <bottom style="medium">
        <color rgb="FF7F7F7F"/>
      </bottom>
      <diagonal/>
    </border>
    <border>
      <left style="thick">
        <color rgb="FF000000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ck">
        <color rgb="FF000000"/>
      </bottom>
      <diagonal/>
    </border>
    <border>
      <left style="thin">
        <color rgb="FF7F7F7F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7F7F7F"/>
      </left>
      <right/>
      <top/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7F7F7F"/>
      </top>
      <bottom style="medium">
        <color rgb="FF7F7F7F"/>
      </bottom>
      <diagonal/>
    </border>
    <border>
      <left style="thin">
        <color rgb="FF7F7F7F"/>
      </left>
      <right/>
      <top/>
      <bottom style="thick">
        <color rgb="FF000000"/>
      </bottom>
      <diagonal/>
    </border>
    <border>
      <left/>
      <right style="medium">
        <color rgb="FF7F7F7F"/>
      </right>
      <top style="thick">
        <color rgb="FF000000"/>
      </top>
      <bottom style="thin">
        <color rgb="FFD8D8D8"/>
      </bottom>
      <diagonal/>
    </border>
    <border>
      <left/>
      <right style="medium">
        <color rgb="FF7F7F7F"/>
      </right>
      <top style="thin">
        <color rgb="FFD8D8D8"/>
      </top>
      <bottom style="medium">
        <color rgb="FF7F7F7F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thin">
        <color rgb="FFD8D8D8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/>
      <bottom style="thick">
        <color rgb="FF000000"/>
      </bottom>
      <diagonal/>
    </border>
    <border>
      <left style="medium">
        <color rgb="FF7F7F7F"/>
      </left>
      <right/>
      <top/>
      <bottom style="thick">
        <color rgb="FF000000"/>
      </bottom>
      <diagonal/>
    </border>
    <border>
      <left/>
      <right style="medium">
        <color rgb="FF7F7F7F"/>
      </right>
      <top style="thick">
        <color rgb="FF000000"/>
      </top>
      <bottom style="hair">
        <color rgb="FFBFBFB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medium">
        <color rgb="FF7F7F7F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5" xfId="0" applyFont="1" applyFill="1" applyBorder="1"/>
    <xf numFmtId="0" fontId="5" fillId="3" borderId="5" xfId="0" applyFont="1" applyFill="1" applyBorder="1"/>
    <xf numFmtId="44" fontId="2" fillId="3" borderId="5" xfId="0" applyNumberFormat="1" applyFont="1" applyFill="1" applyBorder="1"/>
    <xf numFmtId="44" fontId="2" fillId="3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44" fontId="2" fillId="0" borderId="9" xfId="0" applyNumberFormat="1" applyFont="1" applyBorder="1" applyAlignment="1">
      <alignment vertical="center"/>
    </xf>
    <xf numFmtId="44" fontId="2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44" fontId="2" fillId="0" borderId="13" xfId="0" applyNumberFormat="1" applyFont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44" fontId="2" fillId="0" borderId="16" xfId="0" applyNumberFormat="1" applyFont="1" applyBorder="1" applyAlignment="1">
      <alignment vertical="center"/>
    </xf>
    <xf numFmtId="44" fontId="2" fillId="0" borderId="1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44" fontId="2" fillId="0" borderId="19" xfId="0" applyNumberFormat="1" applyFont="1" applyBorder="1" applyAlignment="1">
      <alignment vertical="center"/>
    </xf>
    <xf numFmtId="44" fontId="2" fillId="0" borderId="20" xfId="0" applyNumberFormat="1" applyFont="1" applyBorder="1" applyAlignment="1">
      <alignment horizontal="right" vertical="center"/>
    </xf>
    <xf numFmtId="0" fontId="2" fillId="0" borderId="17" xfId="0" applyFont="1" applyBorder="1"/>
    <xf numFmtId="44" fontId="2" fillId="0" borderId="16" xfId="0" applyNumberFormat="1" applyFont="1" applyBorder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44" fontId="2" fillId="0" borderId="24" xfId="0" applyNumberFormat="1" applyFont="1" applyBorder="1" applyAlignment="1">
      <alignment vertical="center"/>
    </xf>
    <xf numFmtId="44" fontId="2" fillId="0" borderId="22" xfId="0" applyNumberFormat="1" applyFont="1" applyBorder="1" applyAlignment="1">
      <alignment horizontal="right" vertical="center"/>
    </xf>
    <xf numFmtId="44" fontId="2" fillId="0" borderId="7" xfId="0" applyNumberFormat="1" applyFont="1" applyBorder="1" applyAlignment="1">
      <alignment horizontal="right" vertical="center"/>
    </xf>
    <xf numFmtId="44" fontId="2" fillId="0" borderId="1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44" fontId="2" fillId="0" borderId="27" xfId="0" applyNumberFormat="1" applyFont="1" applyBorder="1" applyAlignment="1">
      <alignment vertical="center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horizontal="center"/>
    </xf>
    <xf numFmtId="44" fontId="2" fillId="0" borderId="27" xfId="0" applyNumberFormat="1" applyFont="1" applyBorder="1" applyAlignment="1">
      <alignment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44" fontId="2" fillId="0" borderId="33" xfId="0" applyNumberFormat="1" applyFont="1" applyBorder="1" applyAlignment="1">
      <alignment vertical="center"/>
    </xf>
    <xf numFmtId="44" fontId="2" fillId="0" borderId="31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44" fontId="2" fillId="0" borderId="35" xfId="0" applyNumberFormat="1" applyFont="1" applyBorder="1" applyAlignment="1">
      <alignment vertical="center"/>
    </xf>
    <xf numFmtId="44" fontId="2" fillId="0" borderId="36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44" fontId="2" fillId="0" borderId="39" xfId="0" applyNumberFormat="1" applyFont="1" applyBorder="1" applyAlignment="1">
      <alignment vertical="center"/>
    </xf>
    <xf numFmtId="44" fontId="2" fillId="0" borderId="37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wrapText="1"/>
    </xf>
    <xf numFmtId="0" fontId="2" fillId="3" borderId="40" xfId="0" applyFont="1" applyFill="1" applyBorder="1"/>
    <xf numFmtId="0" fontId="5" fillId="3" borderId="4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44" fontId="2" fillId="3" borderId="1" xfId="0" applyNumberFormat="1" applyFont="1" applyFill="1" applyBorder="1"/>
    <xf numFmtId="0" fontId="2" fillId="3" borderId="1" xfId="0" applyFont="1" applyFill="1" applyBorder="1"/>
    <xf numFmtId="44" fontId="2" fillId="0" borderId="43" xfId="0" applyNumberFormat="1" applyFont="1" applyBorder="1" applyAlignment="1">
      <alignment horizontal="right" vertical="center"/>
    </xf>
    <xf numFmtId="0" fontId="5" fillId="3" borderId="44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/>
    </xf>
    <xf numFmtId="44" fontId="2" fillId="0" borderId="46" xfId="0" applyNumberFormat="1" applyFont="1" applyBorder="1" applyAlignment="1">
      <alignment horizontal="right" vertical="center"/>
    </xf>
    <xf numFmtId="0" fontId="2" fillId="0" borderId="47" xfId="0" applyFont="1" applyBorder="1"/>
    <xf numFmtId="0" fontId="2" fillId="0" borderId="7" xfId="0" applyFont="1" applyBorder="1"/>
    <xf numFmtId="44" fontId="2" fillId="0" borderId="9" xfId="0" applyNumberFormat="1" applyFont="1" applyBorder="1" applyAlignment="1">
      <alignment vertical="center"/>
    </xf>
    <xf numFmtId="0" fontId="2" fillId="0" borderId="48" xfId="0" applyFont="1" applyBorder="1"/>
    <xf numFmtId="0" fontId="2" fillId="0" borderId="37" xfId="0" applyFont="1" applyBorder="1"/>
    <xf numFmtId="44" fontId="2" fillId="0" borderId="39" xfId="0" applyNumberFormat="1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44" fontId="2" fillId="0" borderId="49" xfId="0" applyNumberFormat="1" applyFont="1" applyBorder="1" applyAlignment="1">
      <alignment vertical="center"/>
    </xf>
    <xf numFmtId="0" fontId="2" fillId="0" borderId="50" xfId="0" applyFont="1" applyBorder="1" applyAlignment="1">
      <alignment horizontal="center"/>
    </xf>
    <xf numFmtId="44" fontId="2" fillId="0" borderId="51" xfId="0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/>
    </xf>
    <xf numFmtId="0" fontId="2" fillId="0" borderId="52" xfId="0" applyFont="1" applyBorder="1"/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44" fontId="2" fillId="0" borderId="54" xfId="0" applyNumberFormat="1" applyFont="1" applyBorder="1" applyAlignment="1">
      <alignment vertical="center"/>
    </xf>
    <xf numFmtId="0" fontId="2" fillId="0" borderId="55" xfId="0" applyFont="1" applyBorder="1"/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44" fontId="2" fillId="0" borderId="57" xfId="0" applyNumberFormat="1" applyFont="1" applyBorder="1" applyAlignment="1">
      <alignment vertical="center"/>
    </xf>
    <xf numFmtId="0" fontId="2" fillId="0" borderId="11" xfId="0" applyFont="1" applyBorder="1" applyAlignment="1"/>
    <xf numFmtId="44" fontId="2" fillId="0" borderId="58" xfId="0" applyNumberFormat="1" applyFont="1" applyBorder="1" applyAlignment="1">
      <alignment horizontal="right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/>
    <xf numFmtId="0" fontId="2" fillId="3" borderId="40" xfId="0" applyFont="1" applyFill="1" applyBorder="1" applyAlignment="1">
      <alignment horizontal="left"/>
    </xf>
    <xf numFmtId="0" fontId="2" fillId="2" borderId="61" xfId="0" applyFont="1" applyFill="1" applyBorder="1" applyAlignment="1">
      <alignment horizontal="left"/>
    </xf>
    <xf numFmtId="44" fontId="7" fillId="0" borderId="6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64" xfId="0" applyFont="1" applyBorder="1" applyAlignment="1">
      <alignment horizontal="left"/>
    </xf>
    <xf numFmtId="0" fontId="7" fillId="0" borderId="65" xfId="0" applyFont="1" applyBorder="1" applyAlignment="1">
      <alignment horizontal="right" vertical="center"/>
    </xf>
    <xf numFmtId="0" fontId="2" fillId="2" borderId="66" xfId="0" applyFont="1" applyFill="1" applyBorder="1" applyAlignment="1">
      <alignment horizontal="left"/>
    </xf>
    <xf numFmtId="44" fontId="7" fillId="0" borderId="7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7" fillId="0" borderId="0" xfId="0" applyFont="1"/>
    <xf numFmtId="0" fontId="3" fillId="3" borderId="40" xfId="0" applyFont="1" applyFill="1" applyBorder="1" applyAlignment="1">
      <alignment horizontal="right"/>
    </xf>
    <xf numFmtId="0" fontId="3" fillId="2" borderId="66" xfId="0" applyFont="1" applyFill="1" applyBorder="1" applyAlignment="1">
      <alignment horizontal="right"/>
    </xf>
    <xf numFmtId="0" fontId="3" fillId="2" borderId="40" xfId="0" applyFont="1" applyFill="1" applyBorder="1" applyAlignment="1">
      <alignment horizontal="right"/>
    </xf>
    <xf numFmtId="0" fontId="3" fillId="3" borderId="40" xfId="0" applyFont="1" applyFill="1" applyBorder="1"/>
    <xf numFmtId="0" fontId="3" fillId="2" borderId="40" xfId="0" applyFont="1" applyFill="1" applyBorder="1" applyAlignment="1">
      <alignment horizontal="center"/>
    </xf>
    <xf numFmtId="0" fontId="3" fillId="2" borderId="72" xfId="0" applyFont="1" applyFill="1" applyBorder="1" applyAlignment="1">
      <alignment horizontal="right" wrapText="1"/>
    </xf>
    <xf numFmtId="0" fontId="3" fillId="0" borderId="64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4" fontId="7" fillId="0" borderId="75" xfId="0" applyNumberFormat="1" applyFont="1" applyBorder="1" applyAlignment="1">
      <alignment horizontal="right" wrapText="1"/>
    </xf>
    <xf numFmtId="44" fontId="7" fillId="0" borderId="76" xfId="0" applyNumberFormat="1" applyFont="1" applyBorder="1" applyAlignment="1"/>
    <xf numFmtId="0" fontId="2" fillId="0" borderId="77" xfId="0" applyFont="1" applyBorder="1"/>
    <xf numFmtId="44" fontId="7" fillId="0" borderId="78" xfId="0" applyNumberFormat="1" applyFont="1" applyBorder="1" applyAlignment="1"/>
    <xf numFmtId="0" fontId="2" fillId="0" borderId="64" xfId="0" applyFont="1" applyBorder="1" applyAlignment="1">
      <alignment horizontal="right"/>
    </xf>
    <xf numFmtId="0" fontId="7" fillId="0" borderId="64" xfId="0" applyFont="1" applyBorder="1" applyAlignment="1">
      <alignment horizontal="left"/>
    </xf>
    <xf numFmtId="0" fontId="9" fillId="3" borderId="40" xfId="0" applyFont="1" applyFill="1" applyBorder="1"/>
    <xf numFmtId="0" fontId="9" fillId="2" borderId="66" xfId="0" applyFont="1" applyFill="1" applyBorder="1"/>
    <xf numFmtId="0" fontId="9" fillId="2" borderId="40" xfId="0" applyFont="1" applyFill="1" applyBorder="1"/>
    <xf numFmtId="0" fontId="9" fillId="2" borderId="72" xfId="0" applyFont="1" applyFill="1" applyBorder="1"/>
    <xf numFmtId="0" fontId="7" fillId="0" borderId="21" xfId="0" applyFont="1" applyBorder="1" applyAlignment="1">
      <alignment wrapText="1"/>
    </xf>
    <xf numFmtId="44" fontId="2" fillId="0" borderId="0" xfId="0" applyNumberFormat="1" applyFont="1"/>
    <xf numFmtId="0" fontId="1" fillId="2" borderId="40" xfId="0" applyFont="1" applyFill="1" applyBorder="1"/>
    <xf numFmtId="0" fontId="2" fillId="2" borderId="40" xfId="0" applyFont="1" applyFill="1" applyBorder="1"/>
    <xf numFmtId="0" fontId="5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wrapText="1"/>
    </xf>
    <xf numFmtId="0" fontId="2" fillId="0" borderId="80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2" fillId="0" borderId="81" xfId="0" applyFont="1" applyBorder="1"/>
    <xf numFmtId="0" fontId="2" fillId="0" borderId="82" xfId="0" applyFont="1" applyBorder="1"/>
    <xf numFmtId="0" fontId="2" fillId="0" borderId="83" xfId="0" applyFont="1" applyBorder="1"/>
    <xf numFmtId="0" fontId="2" fillId="0" borderId="84" xfId="0" applyFont="1" applyBorder="1" applyAlignment="1">
      <alignment wrapText="1"/>
    </xf>
    <xf numFmtId="0" fontId="2" fillId="0" borderId="85" xfId="0" applyFont="1" applyBorder="1"/>
    <xf numFmtId="0" fontId="2" fillId="0" borderId="86" xfId="0" applyFont="1" applyBorder="1"/>
    <xf numFmtId="0" fontId="2" fillId="0" borderId="87" xfId="0" applyFont="1" applyBorder="1"/>
    <xf numFmtId="0" fontId="2" fillId="0" borderId="88" xfId="0" applyFont="1" applyBorder="1"/>
    <xf numFmtId="0" fontId="2" fillId="0" borderId="21" xfId="0" applyFont="1" applyBorder="1"/>
    <xf numFmtId="0" fontId="11" fillId="0" borderId="83" xfId="0" applyFont="1" applyBorder="1"/>
    <xf numFmtId="0" fontId="2" fillId="0" borderId="89" xfId="0" applyFont="1" applyBorder="1" applyAlignment="1">
      <alignment wrapText="1"/>
    </xf>
    <xf numFmtId="0" fontId="2" fillId="0" borderId="90" xfId="0" applyFont="1" applyBorder="1" applyAlignment="1">
      <alignment wrapText="1"/>
    </xf>
    <xf numFmtId="0" fontId="2" fillId="0" borderId="81" xfId="0" applyFont="1" applyBorder="1" applyAlignment="1">
      <alignment wrapText="1"/>
    </xf>
    <xf numFmtId="0" fontId="2" fillId="0" borderId="95" xfId="0" applyFont="1" applyBorder="1" applyAlignment="1">
      <alignment wrapText="1"/>
    </xf>
    <xf numFmtId="0" fontId="7" fillId="0" borderId="96" xfId="0" applyFont="1" applyBorder="1"/>
    <xf numFmtId="0" fontId="3" fillId="2" borderId="40" xfId="0" applyFont="1" applyFill="1" applyBorder="1"/>
    <xf numFmtId="0" fontId="9" fillId="2" borderId="40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21" xfId="0" applyFont="1" applyBorder="1"/>
    <xf numFmtId="0" fontId="6" fillId="3" borderId="42" xfId="0" applyFont="1" applyFill="1" applyBorder="1" applyAlignment="1">
      <alignment horizontal="center" wrapText="1"/>
    </xf>
    <xf numFmtId="0" fontId="4" fillId="0" borderId="45" xfId="0" applyFont="1" applyBorder="1"/>
    <xf numFmtId="0" fontId="3" fillId="2" borderId="2" xfId="0" applyFont="1" applyFill="1" applyBorder="1" applyAlignment="1">
      <alignment horizontal="right"/>
    </xf>
    <xf numFmtId="0" fontId="4" fillId="0" borderId="62" xfId="0" applyFont="1" applyBorder="1"/>
    <xf numFmtId="0" fontId="7" fillId="0" borderId="0" xfId="0" applyFont="1" applyAlignment="1">
      <alignment horizontal="right"/>
    </xf>
    <xf numFmtId="0" fontId="8" fillId="0" borderId="73" xfId="0" applyFont="1" applyBorder="1" applyAlignment="1">
      <alignment horizontal="center"/>
    </xf>
    <xf numFmtId="0" fontId="4" fillId="0" borderId="74" xfId="0" applyFont="1" applyBorder="1"/>
    <xf numFmtId="0" fontId="7" fillId="0" borderId="79" xfId="0" applyFont="1" applyBorder="1" applyAlignment="1">
      <alignment horizontal="left" wrapText="1"/>
    </xf>
    <xf numFmtId="0" fontId="4" fillId="0" borderId="46" xfId="0" applyFont="1" applyBorder="1"/>
    <xf numFmtId="0" fontId="3" fillId="2" borderId="67" xfId="0" applyFont="1" applyFill="1" applyBorder="1" applyAlignment="1">
      <alignment horizontal="right"/>
    </xf>
    <xf numFmtId="0" fontId="4" fillId="0" borderId="68" xfId="0" applyFont="1" applyBorder="1"/>
    <xf numFmtId="0" fontId="4" fillId="0" borderId="69" xfId="0" applyFont="1" applyBorder="1"/>
    <xf numFmtId="0" fontId="7" fillId="0" borderId="64" xfId="0" applyFont="1" applyBorder="1" applyAlignment="1">
      <alignment horizontal="right"/>
    </xf>
    <xf numFmtId="0" fontId="4" fillId="0" borderId="71" xfId="0" applyFont="1" applyBorder="1"/>
    <xf numFmtId="44" fontId="3" fillId="2" borderId="67" xfId="0" applyNumberFormat="1" applyFont="1" applyFill="1" applyBorder="1" applyAlignment="1">
      <alignment horizontal="right"/>
    </xf>
    <xf numFmtId="44" fontId="8" fillId="0" borderId="73" xfId="0" applyNumberFormat="1" applyFont="1" applyBorder="1" applyAlignment="1">
      <alignment horizontal="center"/>
    </xf>
    <xf numFmtId="0" fontId="2" fillId="0" borderId="64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4" fillId="0" borderId="83" xfId="0" applyFont="1" applyBorder="1"/>
    <xf numFmtId="0" fontId="5" fillId="3" borderId="91" xfId="0" applyFont="1" applyFill="1" applyBorder="1" applyAlignment="1">
      <alignment horizontal="center" vertical="center" wrapText="1"/>
    </xf>
    <xf numFmtId="0" fontId="4" fillId="0" borderId="94" xfId="0" applyFont="1" applyBorder="1"/>
    <xf numFmtId="0" fontId="6" fillId="3" borderId="92" xfId="0" applyFont="1" applyFill="1" applyBorder="1" applyAlignment="1">
      <alignment horizontal="left" wrapText="1"/>
    </xf>
    <xf numFmtId="0" fontId="11" fillId="0" borderId="86" xfId="0" applyFont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right"/>
    </xf>
    <xf numFmtId="0" fontId="2" fillId="0" borderId="97" xfId="0" applyFont="1" applyBorder="1" applyAlignment="1">
      <alignment horizontal="left" vertical="center"/>
    </xf>
    <xf numFmtId="0" fontId="4" fillId="0" borderId="98" xfId="0" applyFont="1" applyBorder="1"/>
    <xf numFmtId="0" fontId="2" fillId="0" borderId="0" xfId="0" applyFont="1" applyAlignment="1">
      <alignment horizontal="right"/>
    </xf>
    <xf numFmtId="0" fontId="9" fillId="2" borderId="2" xfId="0" applyFont="1" applyFill="1" applyBorder="1" applyAlignment="1">
      <alignment horizontal="right"/>
    </xf>
    <xf numFmtId="0" fontId="2" fillId="0" borderId="9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47625</xdr:rowOff>
    </xdr:from>
    <xdr:ext cx="361950" cy="1647825"/>
    <xdr:sp macro="" textlink="">
      <xdr:nvSpPr>
        <xdr:cNvPr id="3" name="Shape 3"/>
        <xdr:cNvSpPr txBox="1"/>
      </xdr:nvSpPr>
      <xdr:spPr>
        <a:xfrm rot="-5400000">
          <a:off x="4522088" y="3599025"/>
          <a:ext cx="1647825" cy="3619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breakfast</a:t>
          </a:r>
          <a:endParaRPr sz="1400"/>
        </a:p>
      </xdr:txBody>
    </xdr:sp>
    <xdr:clientData fLocksWithSheet="0"/>
  </xdr:oneCellAnchor>
  <xdr:oneCellAnchor>
    <xdr:from>
      <xdr:col>0</xdr:col>
      <xdr:colOff>85725</xdr:colOff>
      <xdr:row>11</xdr:row>
      <xdr:rowOff>85725</xdr:rowOff>
    </xdr:from>
    <xdr:ext cx="361950" cy="2190750"/>
    <xdr:sp macro="" textlink="">
      <xdr:nvSpPr>
        <xdr:cNvPr id="4" name="Shape 4"/>
        <xdr:cNvSpPr txBox="1"/>
      </xdr:nvSpPr>
      <xdr:spPr>
        <a:xfrm rot="-5400000">
          <a:off x="4250625" y="3599025"/>
          <a:ext cx="2190750" cy="3619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lunch</a:t>
          </a:r>
          <a:endParaRPr sz="1400"/>
        </a:p>
      </xdr:txBody>
    </xdr:sp>
    <xdr:clientData fLocksWithSheet="0"/>
  </xdr:oneCellAnchor>
  <xdr:oneCellAnchor>
    <xdr:from>
      <xdr:col>0</xdr:col>
      <xdr:colOff>104775</xdr:colOff>
      <xdr:row>23</xdr:row>
      <xdr:rowOff>104775</xdr:rowOff>
    </xdr:from>
    <xdr:ext cx="361950" cy="1571625"/>
    <xdr:sp macro="" textlink="">
      <xdr:nvSpPr>
        <xdr:cNvPr id="5" name="Shape 5"/>
        <xdr:cNvSpPr txBox="1"/>
      </xdr:nvSpPr>
      <xdr:spPr>
        <a:xfrm rot="-5400000">
          <a:off x="4560188" y="3599025"/>
          <a:ext cx="1571625" cy="3619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dinner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33</xdr:row>
      <xdr:rowOff>9525</xdr:rowOff>
    </xdr:from>
    <xdr:ext cx="361950" cy="2686050"/>
    <xdr:sp macro="" textlink="">
      <xdr:nvSpPr>
        <xdr:cNvPr id="6" name="Shape 6"/>
        <xdr:cNvSpPr txBox="1"/>
      </xdr:nvSpPr>
      <xdr:spPr>
        <a:xfrm rot="-5400000">
          <a:off x="4007738" y="3599025"/>
          <a:ext cx="267652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everything else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8"/>
  <sheetViews>
    <sheetView showGridLines="0" tabSelected="1" topLeftCell="A40" workbookViewId="0">
      <selection activeCell="C34" sqref="C34"/>
    </sheetView>
  </sheetViews>
  <sheetFormatPr defaultColWidth="14.4609375" defaultRowHeight="15" customHeight="1"/>
  <cols>
    <col min="2" max="2" width="46.3046875" bestFit="1" customWidth="1"/>
  </cols>
  <sheetData>
    <row r="1" spans="1:7" ht="69" customHeight="1" thickTop="1" thickBot="1">
      <c r="A1" s="1" t="s">
        <v>0</v>
      </c>
      <c r="B1" s="2"/>
      <c r="C1" s="3"/>
      <c r="D1" s="150" t="s">
        <v>1</v>
      </c>
      <c r="E1" s="151"/>
      <c r="F1" s="151"/>
      <c r="G1" s="152"/>
    </row>
    <row r="2" spans="1:7" ht="47.25" customHeight="1" thickBot="1">
      <c r="A2" s="4"/>
      <c r="B2" s="5" t="s">
        <v>2</v>
      </c>
      <c r="C2" s="149" t="s">
        <v>3</v>
      </c>
      <c r="D2" s="4"/>
      <c r="E2" s="6" t="s">
        <v>4</v>
      </c>
      <c r="F2" s="4"/>
      <c r="G2" s="7"/>
    </row>
    <row r="3" spans="1:7" ht="15.75" customHeight="1" thickTop="1">
      <c r="A3" s="153"/>
      <c r="B3" s="9" t="s">
        <v>5</v>
      </c>
      <c r="C3" s="10"/>
      <c r="D3" s="11" t="s">
        <v>6</v>
      </c>
      <c r="E3" s="12">
        <v>2.6</v>
      </c>
      <c r="F3" s="11" t="s">
        <v>7</v>
      </c>
      <c r="G3" s="13">
        <f t="shared" ref="G3:G31" si="0">C3*E3</f>
        <v>0</v>
      </c>
    </row>
    <row r="4" spans="1:7" ht="15.75" customHeight="1">
      <c r="A4" s="154"/>
      <c r="B4" s="14" t="s">
        <v>8</v>
      </c>
      <c r="C4" s="15"/>
      <c r="D4" s="16" t="s">
        <v>6</v>
      </c>
      <c r="E4" s="17">
        <v>1.4</v>
      </c>
      <c r="F4" s="16" t="s">
        <v>7</v>
      </c>
      <c r="G4" s="13">
        <f t="shared" si="0"/>
        <v>0</v>
      </c>
    </row>
    <row r="5" spans="1:7" ht="15.75" customHeight="1">
      <c r="A5" s="154"/>
      <c r="B5" s="18" t="s">
        <v>9</v>
      </c>
      <c r="C5" s="19"/>
      <c r="D5" s="20" t="s">
        <v>6</v>
      </c>
      <c r="E5" s="21">
        <v>2</v>
      </c>
      <c r="F5" s="20" t="s">
        <v>7</v>
      </c>
      <c r="G5" s="22">
        <f t="shared" si="0"/>
        <v>0</v>
      </c>
    </row>
    <row r="6" spans="1:7" ht="15" customHeight="1" thickBot="1">
      <c r="A6" s="154"/>
      <c r="B6" s="23" t="s">
        <v>10</v>
      </c>
      <c r="C6" s="19"/>
      <c r="D6" s="20" t="s">
        <v>6</v>
      </c>
      <c r="E6" s="21">
        <v>8.1</v>
      </c>
      <c r="F6" s="20" t="s">
        <v>7</v>
      </c>
      <c r="G6" s="22">
        <f t="shared" si="0"/>
        <v>0</v>
      </c>
    </row>
    <row r="7" spans="1:7" ht="15.75" customHeight="1">
      <c r="A7" s="154"/>
      <c r="B7" s="18" t="s">
        <v>11</v>
      </c>
      <c r="C7" s="24"/>
      <c r="D7" s="25" t="s">
        <v>6</v>
      </c>
      <c r="E7" s="26">
        <v>1.6</v>
      </c>
      <c r="F7" s="25" t="s">
        <v>7</v>
      </c>
      <c r="G7" s="27">
        <f t="shared" si="0"/>
        <v>0</v>
      </c>
    </row>
    <row r="8" spans="1:7" ht="15.75" customHeight="1">
      <c r="A8" s="154"/>
      <c r="B8" s="28" t="s">
        <v>12</v>
      </c>
      <c r="C8" s="19"/>
      <c r="D8" s="20" t="s">
        <v>6</v>
      </c>
      <c r="E8" s="21">
        <v>3.8</v>
      </c>
      <c r="F8" s="20" t="s">
        <v>7</v>
      </c>
      <c r="G8" s="22">
        <f t="shared" si="0"/>
        <v>0</v>
      </c>
    </row>
    <row r="9" spans="1:7" ht="15.75" customHeight="1">
      <c r="A9" s="154"/>
      <c r="B9" s="28" t="s">
        <v>13</v>
      </c>
      <c r="C9" s="19"/>
      <c r="D9" s="20" t="s">
        <v>6</v>
      </c>
      <c r="E9" s="29">
        <v>1.6</v>
      </c>
      <c r="F9" s="20" t="s">
        <v>7</v>
      </c>
      <c r="G9" s="22">
        <f t="shared" si="0"/>
        <v>0</v>
      </c>
    </row>
    <row r="10" spans="1:7" ht="15" customHeight="1">
      <c r="A10" s="154"/>
      <c r="B10" s="23" t="s">
        <v>14</v>
      </c>
      <c r="C10" s="19"/>
      <c r="D10" s="20" t="s">
        <v>6</v>
      </c>
      <c r="E10" s="21">
        <v>1.3</v>
      </c>
      <c r="F10" s="20" t="s">
        <v>7</v>
      </c>
      <c r="G10" s="22">
        <f t="shared" si="0"/>
        <v>0</v>
      </c>
    </row>
    <row r="11" spans="1:7" ht="15.75" customHeight="1" thickBot="1">
      <c r="A11" s="155"/>
      <c r="B11" s="30" t="s">
        <v>15</v>
      </c>
      <c r="C11" s="31"/>
      <c r="D11" s="32" t="s">
        <v>6</v>
      </c>
      <c r="E11" s="33">
        <v>1.4</v>
      </c>
      <c r="F11" s="32" t="s">
        <v>7</v>
      </c>
      <c r="G11" s="34">
        <f t="shared" si="0"/>
        <v>0</v>
      </c>
    </row>
    <row r="12" spans="1:7" ht="15.75" customHeight="1" thickTop="1">
      <c r="A12" s="153"/>
      <c r="B12" s="9" t="s">
        <v>108</v>
      </c>
      <c r="C12" s="10"/>
      <c r="D12" s="11" t="s">
        <v>6</v>
      </c>
      <c r="E12" s="12">
        <v>3.5</v>
      </c>
      <c r="F12" s="11" t="s">
        <v>7</v>
      </c>
      <c r="G12" s="35">
        <f t="shared" si="0"/>
        <v>0</v>
      </c>
    </row>
    <row r="13" spans="1:7" ht="15.75" customHeight="1">
      <c r="A13" s="154"/>
      <c r="B13" s="18" t="s">
        <v>16</v>
      </c>
      <c r="C13" s="24"/>
      <c r="D13" s="25" t="s">
        <v>6</v>
      </c>
      <c r="E13" s="26">
        <v>1.2</v>
      </c>
      <c r="F13" s="25" t="s">
        <v>7</v>
      </c>
      <c r="G13" s="36">
        <f t="shared" si="0"/>
        <v>0</v>
      </c>
    </row>
    <row r="14" spans="1:7" ht="15" customHeight="1">
      <c r="A14" s="154"/>
      <c r="B14" s="23" t="s">
        <v>17</v>
      </c>
      <c r="C14" s="19"/>
      <c r="D14" s="20" t="s">
        <v>6</v>
      </c>
      <c r="E14" s="21">
        <v>2.4</v>
      </c>
      <c r="F14" s="20" t="s">
        <v>7</v>
      </c>
      <c r="G14" s="22">
        <f t="shared" si="0"/>
        <v>0</v>
      </c>
    </row>
    <row r="15" spans="1:7" ht="15.75" customHeight="1">
      <c r="A15" s="154"/>
      <c r="B15" s="18" t="s">
        <v>18</v>
      </c>
      <c r="C15" s="24"/>
      <c r="D15" s="25" t="s">
        <v>6</v>
      </c>
      <c r="E15" s="26">
        <v>3.1</v>
      </c>
      <c r="F15" s="25" t="s">
        <v>7</v>
      </c>
      <c r="G15" s="36">
        <f t="shared" si="0"/>
        <v>0</v>
      </c>
    </row>
    <row r="16" spans="1:7" ht="15" customHeight="1">
      <c r="A16" s="154"/>
      <c r="B16" s="23" t="s">
        <v>19</v>
      </c>
      <c r="C16" s="19"/>
      <c r="D16" s="20" t="s">
        <v>6</v>
      </c>
      <c r="E16" s="21">
        <v>2.9</v>
      </c>
      <c r="F16" s="20" t="s">
        <v>7</v>
      </c>
      <c r="G16" s="22">
        <f t="shared" si="0"/>
        <v>0</v>
      </c>
    </row>
    <row r="17" spans="1:7" ht="15" customHeight="1" thickBot="1">
      <c r="A17" s="154"/>
      <c r="B17" s="23" t="s">
        <v>20</v>
      </c>
      <c r="C17" s="37"/>
      <c r="D17" s="20" t="s">
        <v>6</v>
      </c>
      <c r="E17" s="21">
        <v>3.75</v>
      </c>
      <c r="F17" s="20" t="s">
        <v>7</v>
      </c>
      <c r="G17" s="22">
        <f t="shared" si="0"/>
        <v>0</v>
      </c>
    </row>
    <row r="18" spans="1:7" ht="15" customHeight="1" thickBot="1">
      <c r="A18" s="154"/>
      <c r="B18" s="38" t="s">
        <v>21</v>
      </c>
      <c r="C18" s="39"/>
      <c r="D18" s="40" t="s">
        <v>6</v>
      </c>
      <c r="E18" s="41">
        <v>2.8</v>
      </c>
      <c r="F18" s="40" t="s">
        <v>7</v>
      </c>
      <c r="G18" s="22">
        <f t="shared" si="0"/>
        <v>0</v>
      </c>
    </row>
    <row r="19" spans="1:7" ht="15" customHeight="1" thickBot="1">
      <c r="A19" s="154"/>
      <c r="B19" s="42" t="s">
        <v>22</v>
      </c>
      <c r="C19" s="43"/>
      <c r="D19" s="40" t="s">
        <v>6</v>
      </c>
      <c r="E19" s="44">
        <v>3.7</v>
      </c>
      <c r="F19" s="40" t="s">
        <v>7</v>
      </c>
      <c r="G19" s="22">
        <f t="shared" si="0"/>
        <v>0</v>
      </c>
    </row>
    <row r="20" spans="1:7" ht="15" customHeight="1">
      <c r="A20" s="154"/>
      <c r="B20" s="14" t="s">
        <v>23</v>
      </c>
      <c r="C20" s="45"/>
      <c r="D20" s="40" t="s">
        <v>6</v>
      </c>
      <c r="E20" s="41">
        <v>3</v>
      </c>
      <c r="F20" s="40" t="s">
        <v>7</v>
      </c>
      <c r="G20" s="22">
        <f t="shared" si="0"/>
        <v>0</v>
      </c>
    </row>
    <row r="21" spans="1:7" ht="15" customHeight="1">
      <c r="A21" s="154"/>
      <c r="B21" s="38" t="s">
        <v>24</v>
      </c>
      <c r="C21" s="15"/>
      <c r="D21" s="25" t="s">
        <v>6</v>
      </c>
      <c r="E21" s="26">
        <v>2.9</v>
      </c>
      <c r="F21" s="25" t="s">
        <v>7</v>
      </c>
      <c r="G21" s="36">
        <f t="shared" si="0"/>
        <v>0</v>
      </c>
    </row>
    <row r="22" spans="1:7" ht="15" customHeight="1">
      <c r="A22" s="154"/>
      <c r="B22" s="18" t="s">
        <v>110</v>
      </c>
      <c r="C22" s="19"/>
      <c r="D22" s="20" t="s">
        <v>6</v>
      </c>
      <c r="E22" s="21">
        <v>3</v>
      </c>
      <c r="F22" s="20" t="s">
        <v>7</v>
      </c>
      <c r="G22" s="22">
        <f t="shared" si="0"/>
        <v>0</v>
      </c>
    </row>
    <row r="23" spans="1:7" ht="15.75" customHeight="1" thickBot="1">
      <c r="A23" s="155"/>
      <c r="B23" s="46" t="s">
        <v>25</v>
      </c>
      <c r="C23" s="47"/>
      <c r="D23" s="48" t="s">
        <v>6</v>
      </c>
      <c r="E23" s="49">
        <v>1</v>
      </c>
      <c r="F23" s="48" t="s">
        <v>7</v>
      </c>
      <c r="G23" s="50">
        <f t="shared" si="0"/>
        <v>0</v>
      </c>
    </row>
    <row r="24" spans="1:7" ht="29.25" customHeight="1" thickTop="1">
      <c r="A24" s="153"/>
      <c r="B24" s="9" t="s">
        <v>111</v>
      </c>
      <c r="C24" s="51"/>
      <c r="D24" s="52" t="s">
        <v>6</v>
      </c>
      <c r="E24" s="53">
        <v>4.2</v>
      </c>
      <c r="F24" s="52" t="s">
        <v>7</v>
      </c>
      <c r="G24" s="54">
        <f t="shared" si="0"/>
        <v>0</v>
      </c>
    </row>
    <row r="25" spans="1:7" ht="15.75" customHeight="1">
      <c r="A25" s="154"/>
      <c r="B25" s="55" t="s">
        <v>26</v>
      </c>
      <c r="C25" s="45"/>
      <c r="D25" s="20" t="s">
        <v>6</v>
      </c>
      <c r="E25" s="21">
        <v>3.7</v>
      </c>
      <c r="F25" s="20" t="s">
        <v>7</v>
      </c>
      <c r="G25" s="22">
        <f t="shared" si="0"/>
        <v>0</v>
      </c>
    </row>
    <row r="26" spans="1:7" ht="15.75" customHeight="1">
      <c r="A26" s="154"/>
      <c r="B26" s="14" t="s">
        <v>27</v>
      </c>
      <c r="C26" s="45"/>
      <c r="D26" s="20" t="s">
        <v>6</v>
      </c>
      <c r="E26" s="29">
        <v>3.8</v>
      </c>
      <c r="F26" s="20" t="s">
        <v>7</v>
      </c>
      <c r="G26" s="22">
        <f t="shared" si="0"/>
        <v>0</v>
      </c>
    </row>
    <row r="27" spans="1:7" ht="15.75" customHeight="1">
      <c r="A27" s="154"/>
      <c r="B27" s="38" t="s">
        <v>28</v>
      </c>
      <c r="C27" s="24"/>
      <c r="D27" s="25" t="s">
        <v>6</v>
      </c>
      <c r="E27" s="26">
        <v>2.1</v>
      </c>
      <c r="F27" s="25" t="s">
        <v>7</v>
      </c>
      <c r="G27" s="36">
        <f t="shared" si="0"/>
        <v>0</v>
      </c>
    </row>
    <row r="28" spans="1:7" ht="15.75" customHeight="1">
      <c r="A28" s="154"/>
      <c r="B28" s="23" t="s">
        <v>29</v>
      </c>
      <c r="C28" s="19"/>
      <c r="D28" s="20" t="s">
        <v>6</v>
      </c>
      <c r="E28" s="29">
        <v>4.8</v>
      </c>
      <c r="F28" s="20" t="s">
        <v>7</v>
      </c>
      <c r="G28" s="22">
        <f t="shared" si="0"/>
        <v>0</v>
      </c>
    </row>
    <row r="29" spans="1:7" ht="15" customHeight="1">
      <c r="A29" s="154"/>
      <c r="B29" s="23" t="s">
        <v>30</v>
      </c>
      <c r="C29" s="19"/>
      <c r="D29" s="20" t="s">
        <v>6</v>
      </c>
      <c r="E29" s="21">
        <v>2.5</v>
      </c>
      <c r="F29" s="20" t="s">
        <v>7</v>
      </c>
      <c r="G29" s="22">
        <f t="shared" si="0"/>
        <v>0</v>
      </c>
    </row>
    <row r="30" spans="1:7" ht="15.75" customHeight="1" thickBot="1">
      <c r="A30" s="154"/>
      <c r="B30" s="56" t="s">
        <v>31</v>
      </c>
      <c r="C30" s="57"/>
      <c r="D30" s="58" t="s">
        <v>6</v>
      </c>
      <c r="E30" s="59">
        <v>2.5</v>
      </c>
      <c r="F30" s="58" t="s">
        <v>7</v>
      </c>
      <c r="G30" s="60">
        <f t="shared" si="0"/>
        <v>0</v>
      </c>
    </row>
    <row r="31" spans="1:7" ht="15" customHeight="1" thickBot="1">
      <c r="A31" s="154"/>
      <c r="B31" s="61" t="s">
        <v>32</v>
      </c>
      <c r="C31" s="19"/>
      <c r="D31" s="40" t="s">
        <v>6</v>
      </c>
      <c r="E31" s="41">
        <v>1.3</v>
      </c>
      <c r="F31" s="40" t="s">
        <v>7</v>
      </c>
      <c r="G31" s="22">
        <f t="shared" si="0"/>
        <v>0</v>
      </c>
    </row>
    <row r="32" spans="1:7" ht="22.5" customHeight="1" thickTop="1">
      <c r="A32" s="62"/>
      <c r="B32" s="63" t="s">
        <v>33</v>
      </c>
      <c r="C32" s="156" t="s">
        <v>34</v>
      </c>
      <c r="D32" s="64"/>
      <c r="E32" s="65"/>
      <c r="F32" s="66"/>
      <c r="G32" s="67"/>
    </row>
    <row r="33" spans="1:7" ht="18" customHeight="1" thickBot="1">
      <c r="A33" s="4"/>
      <c r="B33" s="68" t="s">
        <v>35</v>
      </c>
      <c r="C33" s="157"/>
      <c r="D33" s="69"/>
      <c r="E33" s="6" t="s">
        <v>4</v>
      </c>
      <c r="F33" s="4"/>
      <c r="G33" s="70"/>
    </row>
    <row r="34" spans="1:7" ht="15.75" customHeight="1" thickTop="1">
      <c r="A34" s="71"/>
      <c r="B34" s="72" t="s">
        <v>36</v>
      </c>
      <c r="C34" s="10"/>
      <c r="D34" s="11" t="s">
        <v>6</v>
      </c>
      <c r="E34" s="73">
        <v>3</v>
      </c>
      <c r="F34" s="11" t="s">
        <v>7</v>
      </c>
      <c r="G34" s="35">
        <f t="shared" ref="G34:G46" si="1">C34*E34</f>
        <v>0</v>
      </c>
    </row>
    <row r="35" spans="1:7" ht="15.75" customHeight="1" thickBot="1">
      <c r="A35" s="74"/>
      <c r="B35" s="75" t="s">
        <v>37</v>
      </c>
      <c r="C35" s="57"/>
      <c r="D35" s="58" t="s">
        <v>6</v>
      </c>
      <c r="E35" s="76">
        <v>3.1</v>
      </c>
      <c r="F35" s="58" t="s">
        <v>7</v>
      </c>
      <c r="G35" s="60">
        <f t="shared" si="1"/>
        <v>0</v>
      </c>
    </row>
    <row r="36" spans="1:7" ht="15" customHeight="1">
      <c r="A36" s="74"/>
      <c r="B36" s="61" t="s">
        <v>38</v>
      </c>
      <c r="C36" s="19"/>
      <c r="D36" s="40" t="s">
        <v>6</v>
      </c>
      <c r="E36" s="21">
        <v>1.9</v>
      </c>
      <c r="F36" s="40" t="s">
        <v>7</v>
      </c>
      <c r="G36" s="22">
        <f t="shared" si="1"/>
        <v>0</v>
      </c>
    </row>
    <row r="37" spans="1:7" ht="15" customHeight="1">
      <c r="A37" s="74"/>
      <c r="B37" s="14" t="s">
        <v>113</v>
      </c>
      <c r="C37" s="45"/>
      <c r="D37" s="77" t="s">
        <v>6</v>
      </c>
      <c r="E37" s="78">
        <v>2.5</v>
      </c>
      <c r="F37" s="77" t="s">
        <v>7</v>
      </c>
      <c r="G37" s="22">
        <f t="shared" si="1"/>
        <v>0</v>
      </c>
    </row>
    <row r="38" spans="1:7" ht="15.75" customHeight="1" thickBot="1">
      <c r="A38" s="74"/>
      <c r="B38" s="56" t="s">
        <v>39</v>
      </c>
      <c r="C38" s="79"/>
      <c r="D38" s="58" t="s">
        <v>6</v>
      </c>
      <c r="E38" s="76">
        <v>1.2</v>
      </c>
      <c r="F38" s="58" t="s">
        <v>7</v>
      </c>
      <c r="G38" s="80">
        <f t="shared" si="1"/>
        <v>0</v>
      </c>
    </row>
    <row r="39" spans="1:7" ht="15" customHeight="1" thickBot="1">
      <c r="A39" s="74"/>
      <c r="B39" s="75" t="s">
        <v>40</v>
      </c>
      <c r="C39" s="81"/>
      <c r="D39" s="58" t="s">
        <v>6</v>
      </c>
      <c r="E39" s="76">
        <v>0.6</v>
      </c>
      <c r="F39" s="58" t="s">
        <v>7</v>
      </c>
      <c r="G39" s="60">
        <f t="shared" si="1"/>
        <v>0</v>
      </c>
    </row>
    <row r="40" spans="1:7" ht="15" customHeight="1" thickBot="1">
      <c r="A40" s="74"/>
      <c r="B40" s="82" t="s">
        <v>112</v>
      </c>
      <c r="C40" s="83"/>
      <c r="D40" s="84" t="s">
        <v>6</v>
      </c>
      <c r="E40" s="85">
        <v>2.76</v>
      </c>
      <c r="F40" s="84" t="s">
        <v>7</v>
      </c>
      <c r="G40" s="60">
        <f t="shared" si="1"/>
        <v>0</v>
      </c>
    </row>
    <row r="41" spans="1:7" ht="15" customHeight="1">
      <c r="A41" s="74"/>
      <c r="B41" s="86" t="s">
        <v>41</v>
      </c>
      <c r="C41" s="87"/>
      <c r="D41" s="88" t="s">
        <v>6</v>
      </c>
      <c r="E41" s="89">
        <v>8.2799999999999994</v>
      </c>
      <c r="F41" s="88" t="s">
        <v>7</v>
      </c>
      <c r="G41" s="13">
        <f t="shared" si="1"/>
        <v>0</v>
      </c>
    </row>
    <row r="42" spans="1:7" ht="15" customHeight="1" thickBot="1">
      <c r="A42" s="74"/>
      <c r="B42" s="90" t="s">
        <v>42</v>
      </c>
      <c r="C42" s="87"/>
      <c r="D42" s="77" t="s">
        <v>6</v>
      </c>
      <c r="E42" s="89">
        <v>6.5</v>
      </c>
      <c r="F42" s="77" t="s">
        <v>7</v>
      </c>
      <c r="G42" s="91">
        <f t="shared" si="1"/>
        <v>0</v>
      </c>
    </row>
    <row r="43" spans="1:7" ht="15.75" customHeight="1">
      <c r="A43" s="74"/>
      <c r="B43" s="61" t="s">
        <v>43</v>
      </c>
      <c r="C43" s="19"/>
      <c r="D43" s="40" t="s">
        <v>6</v>
      </c>
      <c r="E43" s="29">
        <v>7.64</v>
      </c>
      <c r="F43" s="40" t="s">
        <v>7</v>
      </c>
      <c r="G43" s="22">
        <f t="shared" si="1"/>
        <v>0</v>
      </c>
    </row>
    <row r="44" spans="1:7" ht="16.5" customHeight="1" thickBot="1">
      <c r="A44" s="74"/>
      <c r="B44" s="75" t="s">
        <v>44</v>
      </c>
      <c r="C44" s="79"/>
      <c r="D44" s="58" t="s">
        <v>6</v>
      </c>
      <c r="E44" s="76">
        <v>0.6</v>
      </c>
      <c r="F44" s="58" t="s">
        <v>7</v>
      </c>
      <c r="G44" s="80">
        <f t="shared" si="1"/>
        <v>0</v>
      </c>
    </row>
    <row r="45" spans="1:7" ht="15.75" customHeight="1" thickBot="1">
      <c r="A45" s="74"/>
      <c r="B45" s="61" t="s">
        <v>45</v>
      </c>
      <c r="C45" s="92"/>
      <c r="D45" s="40" t="s">
        <v>6</v>
      </c>
      <c r="E45" s="41">
        <v>2.8</v>
      </c>
      <c r="F45" s="40" t="s">
        <v>7</v>
      </c>
      <c r="G45" s="27">
        <f t="shared" si="1"/>
        <v>0</v>
      </c>
    </row>
    <row r="46" spans="1:7" ht="15" customHeight="1" thickBot="1">
      <c r="A46" s="93"/>
      <c r="B46" s="61" t="s">
        <v>46</v>
      </c>
      <c r="C46" s="92"/>
      <c r="D46" s="40" t="s">
        <v>6</v>
      </c>
      <c r="E46" s="29">
        <v>1.9</v>
      </c>
      <c r="F46" s="40" t="s">
        <v>7</v>
      </c>
      <c r="G46" s="27">
        <f t="shared" si="1"/>
        <v>0</v>
      </c>
    </row>
    <row r="47" spans="1:7" ht="15.75" customHeight="1" thickTop="1" thickBot="1">
      <c r="A47" s="94"/>
      <c r="B47" s="95"/>
      <c r="C47" s="158" t="s">
        <v>47</v>
      </c>
      <c r="D47" s="151"/>
      <c r="E47" s="151"/>
      <c r="F47" s="159"/>
      <c r="G47" s="96">
        <f>SUM(G3:G46)</f>
        <v>0</v>
      </c>
    </row>
    <row r="48" spans="1:7" ht="15.75" customHeight="1" thickBot="1">
      <c r="A48" s="97"/>
      <c r="B48" s="98"/>
      <c r="C48" s="160" t="s">
        <v>48</v>
      </c>
      <c r="D48" s="154"/>
      <c r="E48" s="154"/>
      <c r="F48" s="154"/>
      <c r="G48" s="99">
        <v>16</v>
      </c>
    </row>
    <row r="49" spans="1:7" ht="15.75" customHeight="1" thickBot="1">
      <c r="A49" s="94"/>
      <c r="B49" s="100"/>
      <c r="C49" s="165" t="s">
        <v>49</v>
      </c>
      <c r="D49" s="166"/>
      <c r="E49" s="166"/>
      <c r="F49" s="167"/>
      <c r="G49" s="101">
        <f>G47*G48</f>
        <v>0</v>
      </c>
    </row>
    <row r="50" spans="1:7" ht="15.75" customHeight="1" thickTop="1">
      <c r="A50" s="103"/>
      <c r="B50" s="168" t="s">
        <v>50</v>
      </c>
      <c r="C50" s="154"/>
      <c r="D50" s="154"/>
      <c r="E50" s="154"/>
      <c r="F50" s="154"/>
      <c r="G50" s="169"/>
    </row>
    <row r="51" spans="1:7" ht="15.75" customHeight="1">
      <c r="A51" s="104"/>
      <c r="B51" s="105"/>
      <c r="C51" s="106"/>
      <c r="D51" s="106"/>
      <c r="E51" s="106"/>
      <c r="F51" s="106"/>
      <c r="G51" s="106" t="s">
        <v>51</v>
      </c>
    </row>
    <row r="52" spans="1:7" ht="15.75" customHeight="1">
      <c r="A52" s="107"/>
      <c r="B52" s="105"/>
      <c r="C52" s="108"/>
      <c r="D52" s="106"/>
      <c r="E52" s="170" t="s">
        <v>52</v>
      </c>
      <c r="F52" s="167"/>
      <c r="G52" s="109" t="s">
        <v>53</v>
      </c>
    </row>
    <row r="53" spans="1:7" ht="15.75" customHeight="1">
      <c r="A53" s="107"/>
      <c r="B53" s="110"/>
      <c r="C53" s="111"/>
      <c r="D53" s="112"/>
      <c r="E53" s="171" t="s">
        <v>54</v>
      </c>
      <c r="F53" s="162"/>
      <c r="G53" s="113">
        <v>415</v>
      </c>
    </row>
    <row r="54" spans="1:7" ht="14.25" customHeight="1" thickBot="1">
      <c r="B54" s="172" t="s">
        <v>55</v>
      </c>
      <c r="C54" s="154"/>
      <c r="E54" s="161" t="s">
        <v>56</v>
      </c>
      <c r="F54" s="162"/>
      <c r="G54" s="114">
        <v>625</v>
      </c>
    </row>
    <row r="55" spans="1:7" ht="15.75" customHeight="1" thickBot="1">
      <c r="B55" s="115"/>
      <c r="C55" s="8"/>
      <c r="E55" s="161" t="s">
        <v>57</v>
      </c>
      <c r="F55" s="162"/>
      <c r="G55" s="116">
        <v>780</v>
      </c>
    </row>
    <row r="56" spans="1:7" ht="15.75" customHeight="1" thickBot="1">
      <c r="B56" s="117"/>
      <c r="C56" s="8"/>
      <c r="E56" s="161" t="s">
        <v>58</v>
      </c>
      <c r="F56" s="162"/>
      <c r="G56" s="116">
        <v>990</v>
      </c>
    </row>
    <row r="57" spans="1:7" ht="15.75" customHeight="1" thickBot="1">
      <c r="B57" s="117"/>
      <c r="C57" s="8"/>
      <c r="E57" s="161" t="s">
        <v>59</v>
      </c>
      <c r="F57" s="162"/>
      <c r="G57" s="116">
        <v>1135</v>
      </c>
    </row>
    <row r="58" spans="1:7" ht="15.75" customHeight="1" thickBot="1">
      <c r="B58" s="118" t="s">
        <v>109</v>
      </c>
      <c r="C58" s="8"/>
      <c r="E58" s="161" t="s">
        <v>60</v>
      </c>
      <c r="F58" s="162"/>
      <c r="G58" s="116">
        <v>320</v>
      </c>
    </row>
    <row r="59" spans="1:7" ht="15.75" customHeight="1">
      <c r="A59" s="119"/>
      <c r="B59" s="120" t="s">
        <v>61</v>
      </c>
      <c r="C59" s="121"/>
      <c r="D59" s="121"/>
      <c r="E59" s="121"/>
      <c r="F59" s="121"/>
      <c r="G59" s="122"/>
    </row>
    <row r="60" spans="1:7" ht="37.5" customHeight="1" thickBot="1">
      <c r="A60" s="123"/>
      <c r="B60" s="163" t="s">
        <v>62</v>
      </c>
      <c r="C60" s="155"/>
      <c r="D60" s="155"/>
      <c r="E60" s="155"/>
      <c r="F60" s="155"/>
      <c r="G60" s="164"/>
    </row>
    <row r="61" spans="1:7" ht="32.25" customHeight="1" thickTop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</sheetData>
  <mergeCells count="18">
    <mergeCell ref="B60:G60"/>
    <mergeCell ref="C49:F49"/>
    <mergeCell ref="B50:G50"/>
    <mergeCell ref="E52:F52"/>
    <mergeCell ref="E53:F53"/>
    <mergeCell ref="B54:C54"/>
    <mergeCell ref="E54:F54"/>
    <mergeCell ref="E55:F55"/>
    <mergeCell ref="C47:F47"/>
    <mergeCell ref="C48:F48"/>
    <mergeCell ref="E56:F56"/>
    <mergeCell ref="E57:F57"/>
    <mergeCell ref="E58:F58"/>
    <mergeCell ref="D1:G1"/>
    <mergeCell ref="A3:A11"/>
    <mergeCell ref="A12:A23"/>
    <mergeCell ref="A24:A31"/>
    <mergeCell ref="C32:C33"/>
  </mergeCells>
  <pageMargins left="0.7" right="0.7" top="0.75" bottom="0.75" header="0" footer="0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workbookViewId="0"/>
  </sheetViews>
  <sheetFormatPr defaultColWidth="14.4609375" defaultRowHeight="15" customHeight="1"/>
  <cols>
    <col min="1" max="1" width="8.23046875" customWidth="1"/>
    <col min="2" max="2" width="43.84375" customWidth="1"/>
    <col min="3" max="3" width="10.84375" customWidth="1"/>
    <col min="4" max="6" width="8.69140625" customWidth="1"/>
    <col min="7" max="7" width="20.69140625" customWidth="1"/>
    <col min="8" max="8" width="20.07421875" customWidth="1"/>
    <col min="9" max="26" width="8.69140625" customWidth="1"/>
  </cols>
  <sheetData>
    <row r="1" spans="1:8" ht="78" customHeight="1">
      <c r="A1" s="125" t="s">
        <v>0</v>
      </c>
      <c r="B1" s="126"/>
      <c r="C1" s="126"/>
      <c r="D1" s="126"/>
      <c r="E1" s="179" t="s">
        <v>63</v>
      </c>
      <c r="F1" s="166"/>
      <c r="G1" s="166"/>
      <c r="H1" s="167"/>
    </row>
    <row r="2" spans="1:8" ht="83.25" customHeight="1">
      <c r="A2" s="4"/>
      <c r="B2" s="127" t="s">
        <v>64</v>
      </c>
      <c r="C2" s="128" t="s">
        <v>65</v>
      </c>
      <c r="D2" s="4"/>
      <c r="E2" s="4" t="s">
        <v>4</v>
      </c>
      <c r="F2" s="4"/>
      <c r="G2" s="4"/>
      <c r="H2" s="4"/>
    </row>
    <row r="3" spans="1:8" ht="42.75" customHeight="1">
      <c r="A3" s="153"/>
      <c r="B3" s="129" t="s">
        <v>66</v>
      </c>
      <c r="C3" s="130">
        <v>2</v>
      </c>
      <c r="D3" s="173" t="s">
        <v>67</v>
      </c>
      <c r="E3" s="173">
        <v>0.8</v>
      </c>
      <c r="F3" s="173" t="s">
        <v>7</v>
      </c>
      <c r="G3" s="131">
        <f t="shared" ref="G3:G4" si="0">C3*E3</f>
        <v>1.6</v>
      </c>
    </row>
    <row r="4" spans="1:8" ht="18.45">
      <c r="A4" s="154"/>
      <c r="B4" s="132" t="s">
        <v>68</v>
      </c>
      <c r="C4" s="133"/>
      <c r="D4" s="174"/>
      <c r="E4" s="174"/>
      <c r="F4" s="174"/>
      <c r="G4" s="131">
        <f t="shared" si="0"/>
        <v>0</v>
      </c>
      <c r="H4" s="134"/>
    </row>
    <row r="5" spans="1:8" ht="36" customHeight="1">
      <c r="A5" s="154"/>
      <c r="B5" s="135" t="s">
        <v>69</v>
      </c>
      <c r="C5" s="130">
        <v>2</v>
      </c>
      <c r="D5" s="173" t="s">
        <v>67</v>
      </c>
      <c r="E5" s="173">
        <v>0.6</v>
      </c>
      <c r="F5" s="173" t="s">
        <v>7</v>
      </c>
      <c r="G5" s="173" t="s">
        <v>70</v>
      </c>
    </row>
    <row r="6" spans="1:8" ht="14.6">
      <c r="A6" s="154"/>
      <c r="B6" s="132" t="s">
        <v>11</v>
      </c>
      <c r="C6" s="133"/>
      <c r="D6" s="174"/>
      <c r="E6" s="174"/>
      <c r="F6" s="174"/>
      <c r="G6" s="174"/>
      <c r="H6" s="134"/>
    </row>
    <row r="7" spans="1:8" ht="14.6">
      <c r="A7" s="154"/>
      <c r="B7" s="135" t="s">
        <v>71</v>
      </c>
      <c r="C7" s="136">
        <v>1</v>
      </c>
      <c r="D7" s="178" t="s">
        <v>67</v>
      </c>
      <c r="E7" s="178">
        <v>0.5</v>
      </c>
      <c r="F7" s="178" t="s">
        <v>7</v>
      </c>
      <c r="G7" s="178" t="s">
        <v>70</v>
      </c>
      <c r="H7" s="137"/>
    </row>
    <row r="8" spans="1:8" ht="14.6">
      <c r="A8" s="155"/>
      <c r="B8" s="138" t="s">
        <v>15</v>
      </c>
      <c r="C8" s="139"/>
      <c r="D8" s="155"/>
      <c r="E8" s="155"/>
      <c r="F8" s="155"/>
      <c r="G8" s="155"/>
      <c r="H8" s="140"/>
    </row>
    <row r="9" spans="1:8" ht="46.5" customHeight="1">
      <c r="A9" s="153"/>
      <c r="B9" s="129" t="s">
        <v>72</v>
      </c>
      <c r="D9" s="173" t="s">
        <v>67</v>
      </c>
      <c r="E9" s="173">
        <v>1.6</v>
      </c>
      <c r="F9" s="173" t="s">
        <v>7</v>
      </c>
      <c r="G9" s="131"/>
    </row>
    <row r="10" spans="1:8" ht="18.45">
      <c r="A10" s="154"/>
      <c r="B10" s="132" t="s">
        <v>73</v>
      </c>
      <c r="C10" s="133"/>
      <c r="D10" s="174"/>
      <c r="E10" s="174"/>
      <c r="F10" s="174"/>
      <c r="G10" s="141"/>
      <c r="H10" s="134"/>
    </row>
    <row r="11" spans="1:8" ht="32.25" customHeight="1">
      <c r="A11" s="154"/>
      <c r="B11" s="135" t="s">
        <v>74</v>
      </c>
      <c r="D11" s="173" t="s">
        <v>67</v>
      </c>
      <c r="E11" s="173">
        <v>1.2</v>
      </c>
      <c r="F11" s="173" t="s">
        <v>7</v>
      </c>
      <c r="G11" s="173" t="s">
        <v>70</v>
      </c>
    </row>
    <row r="12" spans="1:8" ht="14.6">
      <c r="A12" s="154"/>
      <c r="B12" s="132" t="s">
        <v>75</v>
      </c>
      <c r="C12" s="133"/>
      <c r="D12" s="174"/>
      <c r="E12" s="174"/>
      <c r="F12" s="174"/>
      <c r="G12" s="174"/>
      <c r="H12" s="134"/>
    </row>
    <row r="13" spans="1:8" ht="14.6">
      <c r="A13" s="154"/>
      <c r="B13" s="135" t="s">
        <v>76</v>
      </c>
      <c r="C13" s="136"/>
      <c r="D13" s="178" t="s">
        <v>67</v>
      </c>
      <c r="E13" s="178">
        <v>0.5</v>
      </c>
      <c r="F13" s="178" t="s">
        <v>7</v>
      </c>
      <c r="G13" s="178" t="s">
        <v>70</v>
      </c>
      <c r="H13" s="137"/>
    </row>
    <row r="14" spans="1:8" ht="14.6">
      <c r="A14" s="155"/>
      <c r="B14" s="138" t="s">
        <v>77</v>
      </c>
      <c r="C14" s="139"/>
      <c r="D14" s="155"/>
      <c r="E14" s="155"/>
      <c r="F14" s="155"/>
      <c r="G14" s="155"/>
      <c r="H14" s="140"/>
    </row>
    <row r="15" spans="1:8" ht="39.75" customHeight="1">
      <c r="A15" s="153"/>
      <c r="B15" s="142" t="s">
        <v>78</v>
      </c>
      <c r="D15" s="173" t="s">
        <v>67</v>
      </c>
      <c r="E15" s="173">
        <v>2.1</v>
      </c>
      <c r="F15" s="173" t="s">
        <v>7</v>
      </c>
      <c r="G15" s="131"/>
    </row>
    <row r="16" spans="1:8" ht="43.5" customHeight="1">
      <c r="A16" s="154"/>
      <c r="B16" s="143" t="s">
        <v>79</v>
      </c>
      <c r="C16" s="133"/>
      <c r="D16" s="174"/>
      <c r="E16" s="174"/>
      <c r="F16" s="174"/>
      <c r="G16" s="141"/>
      <c r="H16" s="134"/>
    </row>
    <row r="17" spans="1:8" ht="31.5" customHeight="1">
      <c r="A17" s="154"/>
      <c r="B17" s="135" t="s">
        <v>80</v>
      </c>
      <c r="D17" s="173" t="s">
        <v>67</v>
      </c>
      <c r="E17" s="173">
        <v>1.6</v>
      </c>
      <c r="F17" s="173" t="s">
        <v>7</v>
      </c>
      <c r="G17" s="173" t="s">
        <v>70</v>
      </c>
    </row>
    <row r="18" spans="1:8" ht="28.5" customHeight="1">
      <c r="A18" s="154"/>
      <c r="B18" s="144" t="s">
        <v>81</v>
      </c>
      <c r="C18" s="133"/>
      <c r="D18" s="174"/>
      <c r="E18" s="174"/>
      <c r="F18" s="174"/>
      <c r="G18" s="174"/>
      <c r="H18" s="134"/>
    </row>
    <row r="19" spans="1:8" ht="36" customHeight="1">
      <c r="A19" s="154"/>
      <c r="B19" s="135" t="s">
        <v>82</v>
      </c>
      <c r="D19" s="178" t="s">
        <v>67</v>
      </c>
      <c r="E19" s="178">
        <v>0.7</v>
      </c>
      <c r="F19" s="178" t="s">
        <v>7</v>
      </c>
      <c r="G19" s="178" t="s">
        <v>70</v>
      </c>
      <c r="H19" s="137"/>
    </row>
    <row r="20" spans="1:8" ht="14.6">
      <c r="A20" s="155"/>
      <c r="B20" s="138" t="s">
        <v>83</v>
      </c>
      <c r="C20" s="140"/>
      <c r="D20" s="155"/>
      <c r="E20" s="155"/>
      <c r="F20" s="155"/>
      <c r="G20" s="155"/>
      <c r="H20" s="140"/>
    </row>
    <row r="21" spans="1:8" ht="36" customHeight="1">
      <c r="A21" s="62"/>
      <c r="B21" s="175" t="s">
        <v>84</v>
      </c>
      <c r="C21" s="177" t="s">
        <v>65</v>
      </c>
      <c r="D21" s="62"/>
      <c r="E21" s="62"/>
      <c r="F21" s="62"/>
      <c r="G21" s="62"/>
      <c r="H21" s="185"/>
    </row>
    <row r="22" spans="1:8" ht="23.25" customHeight="1">
      <c r="A22" s="4"/>
      <c r="B22" s="176"/>
      <c r="C22" s="176"/>
      <c r="D22" s="4"/>
      <c r="E22" s="4" t="s">
        <v>4</v>
      </c>
      <c r="F22" s="4"/>
      <c r="G22" s="4"/>
      <c r="H22" s="155"/>
    </row>
    <row r="23" spans="1:8" ht="15.75" customHeight="1">
      <c r="A23" s="153"/>
      <c r="B23" s="129" t="s">
        <v>85</v>
      </c>
      <c r="D23" s="173" t="s">
        <v>67</v>
      </c>
      <c r="E23" s="173">
        <v>1.1499999999999999</v>
      </c>
      <c r="F23" s="173" t="s">
        <v>7</v>
      </c>
      <c r="G23" s="131"/>
    </row>
    <row r="24" spans="1:8" ht="21.75" customHeight="1">
      <c r="A24" s="154"/>
      <c r="B24" s="132" t="s">
        <v>86</v>
      </c>
      <c r="C24" s="133"/>
      <c r="D24" s="174"/>
      <c r="E24" s="174"/>
      <c r="F24" s="174"/>
      <c r="G24" s="141"/>
      <c r="H24" s="134"/>
    </row>
    <row r="25" spans="1:8" ht="15.75" customHeight="1">
      <c r="A25" s="154"/>
      <c r="B25" s="135" t="s">
        <v>87</v>
      </c>
      <c r="D25" s="173" t="s">
        <v>67</v>
      </c>
      <c r="E25" s="173">
        <v>1.4</v>
      </c>
      <c r="F25" s="173" t="s">
        <v>7</v>
      </c>
      <c r="G25" s="173" t="s">
        <v>70</v>
      </c>
    </row>
    <row r="26" spans="1:8" ht="18.75" customHeight="1">
      <c r="A26" s="154"/>
      <c r="B26" s="144" t="s">
        <v>88</v>
      </c>
      <c r="C26" s="133"/>
      <c r="D26" s="174"/>
      <c r="E26" s="174"/>
      <c r="F26" s="174"/>
      <c r="G26" s="174"/>
      <c r="H26" s="134"/>
    </row>
    <row r="27" spans="1:8" ht="15.75" customHeight="1">
      <c r="A27" s="154"/>
      <c r="B27" s="145" t="s">
        <v>89</v>
      </c>
      <c r="D27" s="173" t="s">
        <v>67</v>
      </c>
      <c r="E27" s="173">
        <v>0.5</v>
      </c>
      <c r="F27" s="173" t="s">
        <v>7</v>
      </c>
      <c r="G27" s="173" t="s">
        <v>70</v>
      </c>
    </row>
    <row r="28" spans="1:8" ht="21" customHeight="1">
      <c r="A28" s="154"/>
      <c r="B28" s="132" t="s">
        <v>90</v>
      </c>
      <c r="C28" s="133"/>
      <c r="D28" s="174"/>
      <c r="E28" s="174"/>
      <c r="F28" s="174"/>
      <c r="G28" s="174"/>
      <c r="H28" s="134"/>
    </row>
    <row r="29" spans="1:8" ht="15.75" customHeight="1">
      <c r="A29" s="154"/>
      <c r="B29" s="135" t="s">
        <v>91</v>
      </c>
      <c r="D29" s="173" t="s">
        <v>67</v>
      </c>
      <c r="E29" s="173">
        <v>1.4</v>
      </c>
      <c r="F29" s="173" t="s">
        <v>7</v>
      </c>
      <c r="G29" s="173" t="s">
        <v>70</v>
      </c>
    </row>
    <row r="30" spans="1:8" ht="21.75" customHeight="1">
      <c r="A30" s="154"/>
      <c r="B30" s="132" t="s">
        <v>92</v>
      </c>
      <c r="C30" s="133"/>
      <c r="D30" s="174"/>
      <c r="E30" s="174"/>
      <c r="F30" s="174"/>
      <c r="G30" s="174"/>
      <c r="H30" s="134"/>
    </row>
    <row r="31" spans="1:8" ht="15.75" customHeight="1">
      <c r="A31" s="154"/>
      <c r="B31" s="135" t="s">
        <v>93</v>
      </c>
      <c r="C31" s="136"/>
      <c r="D31" s="178" t="s">
        <v>67</v>
      </c>
      <c r="E31" s="178">
        <v>8</v>
      </c>
      <c r="F31" s="178" t="s">
        <v>7</v>
      </c>
      <c r="G31" s="178" t="s">
        <v>70</v>
      </c>
      <c r="H31" s="137"/>
    </row>
    <row r="32" spans="1:8" ht="21.75" customHeight="1">
      <c r="A32" s="155"/>
      <c r="B32" s="138" t="s">
        <v>94</v>
      </c>
      <c r="C32" s="139"/>
      <c r="D32" s="155"/>
      <c r="E32" s="155"/>
      <c r="F32" s="155"/>
      <c r="G32" s="155"/>
    </row>
    <row r="33" spans="1:8" ht="15.75" customHeight="1">
      <c r="A33" s="126"/>
      <c r="B33" s="126"/>
      <c r="C33" s="126"/>
      <c r="D33" s="126"/>
      <c r="E33" s="184" t="s">
        <v>95</v>
      </c>
      <c r="F33" s="151"/>
      <c r="G33" s="159"/>
      <c r="H33" s="146" t="s">
        <v>96</v>
      </c>
    </row>
    <row r="34" spans="1:8" ht="15.75" customHeight="1">
      <c r="C34" s="160" t="s">
        <v>48</v>
      </c>
      <c r="D34" s="154"/>
      <c r="E34" s="154"/>
      <c r="F34" s="154"/>
      <c r="G34" s="154"/>
      <c r="H34" s="146" t="s">
        <v>97</v>
      </c>
    </row>
    <row r="35" spans="1:8" ht="15.75" customHeight="1">
      <c r="A35" s="126"/>
      <c r="B35" s="126"/>
      <c r="C35" s="126"/>
      <c r="D35" s="180" t="s">
        <v>98</v>
      </c>
      <c r="E35" s="166"/>
      <c r="F35" s="166"/>
      <c r="G35" s="167"/>
      <c r="H35" s="181" t="s">
        <v>96</v>
      </c>
    </row>
    <row r="36" spans="1:8" ht="15.75" customHeight="1">
      <c r="A36" s="183" t="s">
        <v>50</v>
      </c>
      <c r="B36" s="154"/>
      <c r="C36" s="154"/>
      <c r="D36" s="154"/>
      <c r="E36" s="154"/>
      <c r="F36" s="154"/>
      <c r="G36" s="154"/>
      <c r="H36" s="182"/>
    </row>
    <row r="37" spans="1:8" ht="15.75" customHeight="1"/>
    <row r="38" spans="1:8" ht="15.75" customHeight="1">
      <c r="A38" s="130" t="s">
        <v>99</v>
      </c>
    </row>
    <row r="39" spans="1:8" ht="15.75" customHeight="1">
      <c r="A39" s="130" t="s">
        <v>100</v>
      </c>
    </row>
    <row r="40" spans="1:8" ht="15.75" customHeight="1"/>
    <row r="41" spans="1:8" ht="15.75" customHeight="1">
      <c r="A41" s="130" t="s">
        <v>101</v>
      </c>
    </row>
    <row r="42" spans="1:8" ht="15.75" customHeight="1"/>
    <row r="43" spans="1:8" ht="15.75" customHeight="1">
      <c r="A43" s="147"/>
      <c r="B43" s="148"/>
      <c r="C43" s="147"/>
      <c r="D43" s="148" t="s">
        <v>102</v>
      </c>
      <c r="E43" s="147"/>
      <c r="F43" s="121" t="s">
        <v>103</v>
      </c>
      <c r="G43" s="147"/>
      <c r="H43" s="147"/>
    </row>
    <row r="44" spans="1:8" ht="15.75" customHeight="1">
      <c r="B44" s="102"/>
      <c r="D44" s="102" t="s">
        <v>104</v>
      </c>
      <c r="F44" s="124">
        <v>460</v>
      </c>
    </row>
    <row r="45" spans="1:8" ht="15.75" customHeight="1">
      <c r="B45" s="102"/>
      <c r="D45" s="102" t="s">
        <v>105</v>
      </c>
      <c r="F45" s="124">
        <v>540</v>
      </c>
    </row>
    <row r="46" spans="1:8" ht="15.75" customHeight="1">
      <c r="B46" s="102"/>
      <c r="D46" s="102" t="s">
        <v>106</v>
      </c>
      <c r="F46" s="124">
        <v>665</v>
      </c>
    </row>
    <row r="47" spans="1:8" ht="15.75" customHeight="1">
      <c r="B47" s="102"/>
      <c r="D47" s="102" t="s">
        <v>107</v>
      </c>
      <c r="F47" s="124">
        <v>740</v>
      </c>
    </row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D35:G35"/>
    <mergeCell ref="H35:H36"/>
    <mergeCell ref="A36:G36"/>
    <mergeCell ref="F17:F18"/>
    <mergeCell ref="G17:G18"/>
    <mergeCell ref="D19:D20"/>
    <mergeCell ref="E19:E20"/>
    <mergeCell ref="F19:F20"/>
    <mergeCell ref="G19:G20"/>
    <mergeCell ref="C34:G34"/>
    <mergeCell ref="G29:G30"/>
    <mergeCell ref="F31:F32"/>
    <mergeCell ref="G31:G32"/>
    <mergeCell ref="E33:G33"/>
    <mergeCell ref="H21:H22"/>
    <mergeCell ref="G25:G26"/>
    <mergeCell ref="E1:H1"/>
    <mergeCell ref="A3:A8"/>
    <mergeCell ref="D3:D4"/>
    <mergeCell ref="E3:E4"/>
    <mergeCell ref="F3:F4"/>
    <mergeCell ref="D5:D6"/>
    <mergeCell ref="E5:E6"/>
    <mergeCell ref="F5:F6"/>
    <mergeCell ref="G5:G6"/>
    <mergeCell ref="F7:F8"/>
    <mergeCell ref="G7:G8"/>
    <mergeCell ref="F11:F12"/>
    <mergeCell ref="G11:G12"/>
    <mergeCell ref="D13:D14"/>
    <mergeCell ref="E13:E14"/>
    <mergeCell ref="F13:F14"/>
    <mergeCell ref="G13:G14"/>
    <mergeCell ref="G27:G28"/>
    <mergeCell ref="F27:F28"/>
    <mergeCell ref="D31:D32"/>
    <mergeCell ref="E31:E32"/>
    <mergeCell ref="D7:D8"/>
    <mergeCell ref="E7:E8"/>
    <mergeCell ref="D23:D24"/>
    <mergeCell ref="E23:E24"/>
    <mergeCell ref="F15:F16"/>
    <mergeCell ref="E15:E16"/>
    <mergeCell ref="D17:D18"/>
    <mergeCell ref="E17:E18"/>
    <mergeCell ref="F29:F30"/>
    <mergeCell ref="F23:F24"/>
    <mergeCell ref="F25:F26"/>
    <mergeCell ref="F9:F10"/>
    <mergeCell ref="A9:A14"/>
    <mergeCell ref="E9:E10"/>
    <mergeCell ref="E11:E12"/>
    <mergeCell ref="A15:A20"/>
    <mergeCell ref="A23:A32"/>
    <mergeCell ref="B21:B22"/>
    <mergeCell ref="C21:C22"/>
    <mergeCell ref="D25:D26"/>
    <mergeCell ref="E25:E26"/>
    <mergeCell ref="D27:D28"/>
    <mergeCell ref="E27:E28"/>
    <mergeCell ref="D29:D30"/>
    <mergeCell ref="E29:E30"/>
    <mergeCell ref="D11:D12"/>
    <mergeCell ref="D15:D16"/>
    <mergeCell ref="D9:D10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609375" defaultRowHeight="15" customHeight="1"/>
  <cols>
    <col min="1" max="26" width="8.691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Coykendall</dc:creator>
  <cp:lastModifiedBy>Chelsea Bairey</cp:lastModifiedBy>
  <cp:lastPrinted>2024-03-29T15:07:47Z</cp:lastPrinted>
  <dcterms:created xsi:type="dcterms:W3CDTF">2011-03-05T00:21:16Z</dcterms:created>
  <dcterms:modified xsi:type="dcterms:W3CDTF">2024-11-26T23:01:35Z</dcterms:modified>
</cp:coreProperties>
</file>